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a.vu\Desktop\"/>
    </mc:Choice>
  </mc:AlternateContent>
  <bookViews>
    <workbookView xWindow="0" yWindow="0" windowWidth="24000" windowHeight="9735" activeTab="1"/>
  </bookViews>
  <sheets>
    <sheet name="Chưa rõ kiểu biểu đồ" sheetId="1" r:id="rId1"/>
    <sheet name="Chuẩn" sheetId="3" r:id="rId2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3" l="1"/>
  <c r="C6" i="1"/>
  <c r="C5" i="1"/>
  <c r="C4" i="1"/>
  <c r="C3" i="1"/>
  <c r="C2" i="1"/>
  <c r="C13" i="1"/>
</calcChain>
</file>

<file path=xl/sharedStrings.xml><?xml version="1.0" encoding="utf-8"?>
<sst xmlns="http://schemas.openxmlformats.org/spreadsheetml/2006/main" count="6" uniqueCount="5">
  <si>
    <t>Năm</t>
  </si>
  <si>
    <t>Số món</t>
  </si>
  <si>
    <t>Số tiền (VND)</t>
  </si>
  <si>
    <t>Số tiền (tỷ VND)</t>
  </si>
  <si>
    <t>Số giao dịch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</si>
</sst>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"/>
      <family val="2"/>
      <charset val="163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3" fontId="1" fillId="0" borderId="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0" xfId="0" applyBorder="1"/>
    <xf numFmtId="3" fontId="1" fillId="0" borderId="0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'Chưa rõ kiểu biểu đồ'!$B$1</c:f>
              <c:strCache>
                <c:ptCount val="1"/>
                <c:pt idx="0">
                  <c:v>Số món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'Chưa rõ kiểu biểu đồ'!$A$2:$A$6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'Chưa rõ kiểu biểu đồ'!$B$2:$B$6</c:f>
              <c:numCache>
                <c:formatCode>#,##0</c:formatCode>
                <c:ptCount val="5"/>
                <c:pt idx="0">
                  <c:v>17375434</c:v>
                </c:pt>
                <c:pt idx="1">
                  <c:v>23101203</c:v>
                </c:pt>
                <c:pt idx="2">
                  <c:v>28316699</c:v>
                </c:pt>
                <c:pt idx="3">
                  <c:v>35809120</c:v>
                </c:pt>
                <c:pt idx="4">
                  <c:v>47713332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'Chưa rõ kiểu biểu đồ'!$C$1</c:f>
              <c:strCache>
                <c:ptCount val="1"/>
                <c:pt idx="0">
                  <c:v>Số tiền (VND)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'Chưa rõ kiểu biểu đồ'!$A$2:$A$6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'Chưa rõ kiểu biểu đồ'!$C$2:$C$6</c:f>
              <c:numCache>
                <c:formatCode>#,##0</c:formatCode>
                <c:ptCount val="5"/>
                <c:pt idx="0">
                  <c:v>8781352</c:v>
                </c:pt>
                <c:pt idx="1">
                  <c:v>15986706</c:v>
                </c:pt>
                <c:pt idx="2">
                  <c:v>10394999.736842105</c:v>
                </c:pt>
                <c:pt idx="3">
                  <c:v>6295490</c:v>
                </c:pt>
                <c:pt idx="4">
                  <c:v>23285.762500000001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753184"/>
        <c:axId val="309752064"/>
      </c:lineChart>
      <c:catAx>
        <c:axId val="30975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vi-VN"/>
          </a:p>
        </c:txPr>
        <c:crossAx val="309752064"/>
        <c:crosses val="autoZero"/>
        <c:auto val="1"/>
        <c:lblAlgn val="ctr"/>
        <c:lblOffset val="100"/>
        <c:noMultiLvlLbl val="0"/>
      </c:catAx>
      <c:valAx>
        <c:axId val="309752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vi-VN"/>
          </a:p>
        </c:txPr>
        <c:crossAx val="30975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vi-VN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vi-V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Chuẩn!$B$1</c:f>
              <c:strCache>
                <c:ptCount val="1"/>
                <c:pt idx="0">
                  <c:v>Số giao dịch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ysClr val="windowText" lastClr="000000"/>
                </a:solidFill>
                <a:prstDash val="sysDash"/>
              </a:ln>
              <a:effectLst/>
            </c:spPr>
          </c:marker>
          <c:cat>
            <c:numRef>
              <c:f>Chuẩn!$A$2:$A$6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Chuẩn!$B$2:$B$6</c:f>
              <c:numCache>
                <c:formatCode>#,##0</c:formatCode>
                <c:ptCount val="5"/>
                <c:pt idx="0">
                  <c:v>17375434</c:v>
                </c:pt>
                <c:pt idx="1">
                  <c:v>23101203</c:v>
                </c:pt>
                <c:pt idx="2">
                  <c:v>28316699</c:v>
                </c:pt>
                <c:pt idx="3">
                  <c:v>35809120</c:v>
                </c:pt>
                <c:pt idx="4">
                  <c:v>47713332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Chuẩn!$C$1</c:f>
              <c:strCache>
                <c:ptCount val="1"/>
                <c:pt idx="0">
                  <c:v>Số tiền (tỷ VND)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Chuẩn!$A$2:$A$6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Chuẩn!$C$2:$C$6</c:f>
              <c:numCache>
                <c:formatCode>#,##0</c:formatCode>
                <c:ptCount val="5"/>
                <c:pt idx="0">
                  <c:v>26344056</c:v>
                </c:pt>
                <c:pt idx="1">
                  <c:v>39966765</c:v>
                </c:pt>
                <c:pt idx="2">
                  <c:v>39500999</c:v>
                </c:pt>
                <c:pt idx="3">
                  <c:v>40920685</c:v>
                </c:pt>
                <c:pt idx="4">
                  <c:v>46571525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764944"/>
        <c:axId val="309761584"/>
      </c:lineChart>
      <c:catAx>
        <c:axId val="309764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vi-VN"/>
          </a:p>
        </c:txPr>
        <c:crossAx val="309761584"/>
        <c:crosses val="autoZero"/>
        <c:auto val="1"/>
        <c:lblAlgn val="ctr"/>
        <c:lblOffset val="100"/>
        <c:noMultiLvlLbl val="0"/>
      </c:catAx>
      <c:valAx>
        <c:axId val="30976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vi-VN"/>
          </a:p>
        </c:txPr>
        <c:crossAx val="30976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vi-VN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vi-V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6</xdr:row>
      <xdr:rowOff>0</xdr:rowOff>
    </xdr:from>
    <xdr:to>
      <xdr:col>14</xdr:col>
      <xdr:colOff>133350</xdr:colOff>
      <xdr:row>20</xdr:row>
      <xdr:rowOff>166687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6</xdr:row>
      <xdr:rowOff>0</xdr:rowOff>
    </xdr:from>
    <xdr:to>
      <xdr:col>14</xdr:col>
      <xdr:colOff>133350</xdr:colOff>
      <xdr:row>20</xdr:row>
      <xdr:rowOff>166687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304800</xdr:colOff>
      <xdr:row>18</xdr:row>
      <xdr:rowOff>66675</xdr:rowOff>
    </xdr:from>
    <xdr:to>
      <xdr:col>16</xdr:col>
      <xdr:colOff>476250</xdr:colOff>
      <xdr:row>23</xdr:row>
      <xdr:rowOff>76200</xdr:rowOff>
    </xdr:to>
    <xdr:cxnSp macro="">
      <xdr:nvCxnSpPr>
        <xdr:cNvPr id="4" name="Straight Connector 3"/>
        <xdr:cNvCxnSpPr/>
      </xdr:nvCxnSpPr>
      <xdr:spPr>
        <a:xfrm>
          <a:off x="11449050" y="3790950"/>
          <a:ext cx="914400" cy="914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C2" sqref="C2"/>
    </sheetView>
  </sheetViews>
  <sheetFormatPr defaultColWidth="9.75" defaultRowHeight="14.25" x14ac:dyDescent="0.2"/>
  <sheetData>
    <row r="1" spans="1:3" ht="32.25" thickBot="1" x14ac:dyDescent="0.25">
      <c r="A1" s="4" t="s">
        <v>0</v>
      </c>
      <c r="B1" s="5" t="s">
        <v>1</v>
      </c>
      <c r="C1" s="5" t="s">
        <v>2</v>
      </c>
    </row>
    <row r="2" spans="1:3" ht="16.5" thickBot="1" x14ac:dyDescent="0.25">
      <c r="A2" s="2">
        <v>2010</v>
      </c>
      <c r="B2" s="1">
        <v>17375434</v>
      </c>
      <c r="C2" s="1">
        <f>26344056/3</f>
        <v>8781352</v>
      </c>
    </row>
    <row r="3" spans="1:3" ht="16.5" thickBot="1" x14ac:dyDescent="0.25">
      <c r="A3" s="3">
        <v>2011</v>
      </c>
      <c r="B3" s="1">
        <v>23101203</v>
      </c>
      <c r="C3" s="1">
        <f>39966765/2.5</f>
        <v>15986706</v>
      </c>
    </row>
    <row r="4" spans="1:3" ht="16.5" thickBot="1" x14ac:dyDescent="0.25">
      <c r="A4" s="2">
        <v>2012</v>
      </c>
      <c r="B4" s="1">
        <v>28316699</v>
      </c>
      <c r="C4" s="1">
        <f>39500999/3.8</f>
        <v>10394999.736842105</v>
      </c>
    </row>
    <row r="5" spans="1:3" ht="16.5" thickBot="1" x14ac:dyDescent="0.25">
      <c r="A5" s="2">
        <v>2013</v>
      </c>
      <c r="B5" s="1">
        <v>35809120</v>
      </c>
      <c r="C5" s="1">
        <f>40920685/6.5</f>
        <v>6295490</v>
      </c>
    </row>
    <row r="6" spans="1:3" ht="16.5" thickBot="1" x14ac:dyDescent="0.25">
      <c r="A6" s="2">
        <v>2014</v>
      </c>
      <c r="B6" s="1">
        <v>47713332</v>
      </c>
      <c r="C6" s="1">
        <f>46571525/2000</f>
        <v>23285.762500000001</v>
      </c>
    </row>
    <row r="13" spans="1:3" ht="16.5" thickBot="1" x14ac:dyDescent="0.25">
      <c r="C13" s="1">
        <f>26344056</f>
        <v>26344056</v>
      </c>
    </row>
    <row r="14" spans="1:3" ht="16.5" thickBot="1" x14ac:dyDescent="0.25">
      <c r="C14" s="1">
        <v>39966765</v>
      </c>
    </row>
    <row r="15" spans="1:3" ht="16.5" thickBot="1" x14ac:dyDescent="0.25">
      <c r="C15" s="1">
        <v>39500999</v>
      </c>
    </row>
    <row r="16" spans="1:3" ht="16.5" thickBot="1" x14ac:dyDescent="0.25">
      <c r="C16" s="1">
        <v>40920685</v>
      </c>
    </row>
    <row r="17" spans="3:3" ht="16.5" thickBot="1" x14ac:dyDescent="0.25">
      <c r="C17" s="1">
        <v>46571525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G9" sqref="G9"/>
    </sheetView>
  </sheetViews>
  <sheetFormatPr defaultColWidth="9.75" defaultRowHeight="14.25" x14ac:dyDescent="0.2"/>
  <sheetData>
    <row r="1" spans="1:4" ht="32.25" thickBot="1" x14ac:dyDescent="0.25">
      <c r="A1" s="4" t="s">
        <v>0</v>
      </c>
      <c r="B1" s="5" t="s">
        <v>4</v>
      </c>
      <c r="C1" s="5" t="s">
        <v>3</v>
      </c>
    </row>
    <row r="2" spans="1:4" ht="16.5" thickBot="1" x14ac:dyDescent="0.25">
      <c r="A2" s="2">
        <v>2010</v>
      </c>
      <c r="B2" s="1">
        <v>17375434</v>
      </c>
      <c r="C2" s="1">
        <f>26344056</f>
        <v>26344056</v>
      </c>
    </row>
    <row r="3" spans="1:4" ht="16.5" thickBot="1" x14ac:dyDescent="0.25">
      <c r="A3" s="3">
        <v>2011</v>
      </c>
      <c r="B3" s="1">
        <v>23101203</v>
      </c>
      <c r="C3" s="1">
        <v>39966765</v>
      </c>
    </row>
    <row r="4" spans="1:4" ht="16.5" thickBot="1" x14ac:dyDescent="0.25">
      <c r="A4" s="2">
        <v>2012</v>
      </c>
      <c r="B4" s="1">
        <v>28316699</v>
      </c>
      <c r="C4" s="1">
        <v>39500999</v>
      </c>
    </row>
    <row r="5" spans="1:4" ht="16.5" thickBot="1" x14ac:dyDescent="0.25">
      <c r="A5" s="2">
        <v>2013</v>
      </c>
      <c r="B5" s="1">
        <v>35809120</v>
      </c>
      <c r="C5" s="1">
        <v>40920685</v>
      </c>
    </row>
    <row r="6" spans="1:4" ht="16.5" thickBot="1" x14ac:dyDescent="0.25">
      <c r="A6" s="2">
        <v>2014</v>
      </c>
      <c r="B6" s="1">
        <v>47713332</v>
      </c>
      <c r="C6" s="1">
        <v>46571525</v>
      </c>
    </row>
    <row r="12" spans="1:4" x14ac:dyDescent="0.2">
      <c r="B12" s="6"/>
      <c r="C12" s="6"/>
      <c r="D12" s="6"/>
    </row>
    <row r="13" spans="1:4" ht="15.75" x14ac:dyDescent="0.2">
      <c r="B13" s="6"/>
      <c r="C13" s="7"/>
      <c r="D13" s="6"/>
    </row>
    <row r="14" spans="1:4" ht="15.75" x14ac:dyDescent="0.2">
      <c r="B14" s="6"/>
      <c r="C14" s="7"/>
      <c r="D14" s="6"/>
    </row>
    <row r="15" spans="1:4" ht="15.75" x14ac:dyDescent="0.2">
      <c r="B15" s="6"/>
      <c r="C15" s="7"/>
      <c r="D15" s="6"/>
    </row>
    <row r="16" spans="1:4" ht="15.75" x14ac:dyDescent="0.2">
      <c r="B16" s="6"/>
      <c r="C16" s="7"/>
      <c r="D16" s="6"/>
    </row>
    <row r="17" spans="2:4" ht="15.75" x14ac:dyDescent="0.2">
      <c r="B17" s="6"/>
      <c r="C17" s="7"/>
      <c r="D17" s="6"/>
    </row>
    <row r="18" spans="2:4" x14ac:dyDescent="0.2">
      <c r="B18" s="6"/>
      <c r="C18" s="6"/>
      <c r="D18" s="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Chưa rõ kiểu biểu đồ</vt:lpstr>
      <vt:lpstr>Chuẩn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 Thi Hoa (CNTH)</dc:creator>
  <cp:lastModifiedBy>Vu Thi Hoa (CNTH)</cp:lastModifiedBy>
  <dcterms:created xsi:type="dcterms:W3CDTF">2015-01-08T09:43:12Z</dcterms:created>
  <dcterms:modified xsi:type="dcterms:W3CDTF">2015-01-12T09:54:52Z</dcterms:modified>
</cp:coreProperties>
</file>